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llection" sheetId="1" state="visible" r:id="rId3"/>
    <sheet name="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<sst xmlns="http://schemas.openxmlformats.org/spreadsheetml/2006/main" count="27" uniqueCount="27">
  <si>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CÁCH DÙNG · Nhập ô nền vàng. Đặt ngày hôm nay ở ô B1(bên dưới). Days Overdue tự tính (nếu chưa Paid). Sheet Summary có collection rate &amp; overdue. Ví dụ dòng 4.</t>
  </si>
  <si>
    <t xml:space="preserve">Client</t>
  </si>
  <si>
    <t xml:space="preserve">Invoice #</t>
  </si>
  <si>
    <t xml:space="preserve">Amount (tr)</t>
  </si>
  <si>
    <t xml:space="preserve">Invoice Date</t>
  </si>
  <si>
    <t xml:space="preserve">Due Date</t>
  </si>
  <si>
    <t xml:space="preserve">Paid? (Y/N)</t>
  </si>
  <si>
    <t xml:space="preserve">Days Overdue</t>
  </si>
  <si>
    <t xml:space="preserve">Blocker</t>
  </si>
  <si>
    <t xml:space="preserve">Next Action</t>
  </si>
  <si>
    <t xml:space="preserve">Escalation</t>
  </si>
  <si>
    <t xml:space="preserve">Beauty Co</t>
  </si>
  <si>
    <t xml:space="preserve">DA-0731</t>
  </si>
  <si>
    <t xml:space="preserve">2025-07-31</t>
  </si>
  <si>
    <t xml:space="preserve">2025-08-25</t>
  </si>
  <si>
    <t xml:space="preserve">N</t>
  </si>
  <si>
    <t xml:space="preserve">Thiếu biên bản nghiệm thu</t>
  </si>
  <si>
    <t xml:space="preserve">Account gửi hồ sơ 20/8</t>
  </si>
  <si>
    <t xml:space="preserve">Finance Lead</t>
  </si>
  <si>
    <t xml:space="preserve">COLLECTION — SUMMARY</t>
  </si>
  <si>
    <t xml:space="preserve">Hôm nay (nhập)</t>
  </si>
  <si>
    <t xml:space="preserve">2025-08-22</t>
  </si>
  <si>
    <t xml:space="preserve">Tổng invoiced (tr)</t>
  </si>
  <si>
    <t xml:space="preserve">Cash collected (tr)</t>
  </si>
  <si>
    <t xml:space="preserve">Outstanding (tr)</t>
  </si>
  <si>
    <t xml:space="preserve">Collection rate</t>
  </si>
  <si>
    <t xml:space="preserve">Overdue amount (tr)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</si>
</sst>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General"/>
    <numFmt numFmtId="167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7A7A7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062D68"/>
      <name val="Arial"/>
      <family val="0"/>
      <charset val="1"/>
    </font>
    <font>
      <b val="true"/>
      <sz val="10"/>
      <color rgb="FF99110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62D68"/>
        <bgColor rgb="FF333399"/>
      </patternFill>
    </fill>
    <fill>
      <patternFill patternType="solid">
        <fgColor rgb="FFFFF3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CC"/>
      </left>
      <right style="thin">
        <color rgb="FFD9D5CC"/>
      </right>
      <top style="thin">
        <color rgb="FFD9D5CC"/>
      </top>
      <bottom style="thin">
        <color rgb="FFD9D5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103"/>
      <rgbColor rgb="FF008000"/>
      <rgbColor rgb="FF000080"/>
      <rgbColor rgb="FF808000"/>
      <rgbColor rgb="FF800080"/>
      <rgbColor rgb="FF008080"/>
      <rgbColor rgb="FFC0C0C0"/>
      <rgbColor rgb="FF7A7A7A"/>
      <rgbColor rgb="FF9999FF"/>
      <rgbColor rgb="FF993366"/>
      <rgbColor rgb="FFFFF3D6"/>
      <rgbColor rgb="FFCCFFFF"/>
      <rgbColor rgb="FF660066"/>
      <rgbColor rgb="FFFF8080"/>
      <rgbColor rgb="FF0066CC"/>
      <rgbColor rgb="FFD9D5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62D68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3"/>
    <col collapsed="false" customWidth="true" hidden="false" outlineLevel="0" max="3" min="3" style="0" width="12"/>
    <col collapsed="false" customWidth="true" hidden="false" outlineLevel="0" max="5" min="4" style="0" width="13"/>
    <col collapsed="false" customWidth="true" hidden="false" outlineLevel="0" max="7" min="6" style="0" width="12"/>
    <col collapsed="false" customWidth="true" hidden="false" outlineLevel="0" max="9" min="8" style="0" width="24"/>
    <col collapsed="false" customWidth="true" hidden="false" outlineLevel="0" max="10" min="10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4" customFormat="false" ht="15" hidden="false" customHeight="false" outlineLevel="0" collapsed="false">
      <c r="A4" s="3" t="s">
        <v>11</v>
      </c>
      <c r="B4" s="3" t="s">
        <v>12</v>
      </c>
      <c r="C4" s="4" t="n">
        <v>180</v>
      </c>
      <c r="D4" s="3" t="s">
        <v>13</v>
      </c>
      <c r="E4" s="3" t="s">
        <v>14</v>
      </c>
      <c r="F4" s="3" t="s">
        <v>15</v>
      </c>
      <c r="G4" s="5" t="n">
        <f aca="false">IF(F4="Y",0,IFERROR(Summary!$B$2-E4,""))</f>
        <v>-3</v>
      </c>
      <c r="H4" s="6" t="s">
        <v>16</v>
      </c>
      <c r="I4" s="6" t="s">
        <v>17</v>
      </c>
      <c r="J4" s="3" t="s">
        <v>18</v>
      </c>
    </row>
    <row r="5" customFormat="false" ht="15" hidden="false" customHeight="false" outlineLevel="0" collapsed="false">
      <c r="A5" s="7"/>
      <c r="B5" s="7"/>
      <c r="C5" s="8"/>
      <c r="D5" s="7"/>
      <c r="E5" s="7"/>
      <c r="F5" s="7"/>
      <c r="G5" s="5" t="n">
        <f aca="false">IF(F5="Y",0,IFERROR(Summary!$B$2-E5,""))</f>
        <v>45891</v>
      </c>
      <c r="H5" s="9"/>
      <c r="I5" s="9"/>
      <c r="J5" s="7"/>
    </row>
    <row r="6" customFormat="false" ht="15" hidden="false" customHeight="false" outlineLevel="0" collapsed="false">
      <c r="A6" s="7"/>
      <c r="B6" s="7"/>
      <c r="C6" s="8"/>
      <c r="D6" s="7"/>
      <c r="E6" s="7"/>
      <c r="F6" s="7"/>
      <c r="G6" s="5" t="n">
        <f aca="false">IF(F6="Y",0,IFERROR(Summary!$B$2-E6,""))</f>
        <v>45891</v>
      </c>
      <c r="H6" s="9"/>
      <c r="I6" s="9"/>
      <c r="J6" s="7"/>
    </row>
    <row r="7" customFormat="false" ht="15" hidden="false" customHeight="false" outlineLevel="0" collapsed="false">
      <c r="A7" s="7"/>
      <c r="B7" s="7"/>
      <c r="C7" s="8"/>
      <c r="D7" s="7"/>
      <c r="E7" s="7"/>
      <c r="F7" s="7"/>
      <c r="G7" s="5" t="n">
        <f aca="false">IF(F7="Y",0,IFERROR(Summary!$B$2-E7,""))</f>
        <v>45891</v>
      </c>
      <c r="H7" s="9"/>
      <c r="I7" s="9"/>
      <c r="J7" s="7"/>
    </row>
    <row r="8" customFormat="false" ht="15" hidden="false" customHeight="false" outlineLevel="0" collapsed="false">
      <c r="A8" s="7"/>
      <c r="B8" s="7"/>
      <c r="C8" s="8"/>
      <c r="D8" s="7"/>
      <c r="E8" s="7"/>
      <c r="F8" s="7"/>
      <c r="G8" s="5" t="n">
        <f aca="false">IF(F8="Y",0,IFERROR(Summary!$B$2-E8,""))</f>
        <v>45891</v>
      </c>
      <c r="H8" s="9"/>
      <c r="I8" s="9"/>
      <c r="J8" s="7"/>
    </row>
    <row r="9" customFormat="false" ht="15" hidden="false" customHeight="false" outlineLevel="0" collapsed="false">
      <c r="A9" s="7"/>
      <c r="B9" s="7"/>
      <c r="C9" s="8"/>
      <c r="D9" s="7"/>
      <c r="E9" s="7"/>
      <c r="F9" s="7"/>
      <c r="G9" s="5" t="n">
        <f aca="false">IF(F9="Y",0,IFERROR(Summary!$B$2-E9,""))</f>
        <v>45891</v>
      </c>
      <c r="H9" s="9"/>
      <c r="I9" s="9"/>
      <c r="J9" s="7"/>
    </row>
    <row r="10" customFormat="false" ht="15" hidden="false" customHeight="false" outlineLevel="0" collapsed="false">
      <c r="A10" s="7"/>
      <c r="B10" s="7"/>
      <c r="C10" s="8"/>
      <c r="D10" s="7"/>
      <c r="E10" s="7"/>
      <c r="F10" s="7"/>
      <c r="G10" s="5" t="n">
        <f aca="false">IF(F10="Y",0,IFERROR(Summary!$B$2-E10,""))</f>
        <v>45891</v>
      </c>
      <c r="H10" s="9"/>
      <c r="I10" s="9"/>
      <c r="J10" s="7"/>
    </row>
    <row r="11" customFormat="false" ht="15" hidden="false" customHeight="false" outlineLevel="0" collapsed="false">
      <c r="A11" s="7"/>
      <c r="B11" s="7"/>
      <c r="C11" s="8"/>
      <c r="D11" s="7"/>
      <c r="E11" s="7"/>
      <c r="F11" s="7"/>
      <c r="G11" s="5" t="n">
        <f aca="false">IF(F11="Y",0,IFERROR(Summary!$B$2-E11,""))</f>
        <v>45891</v>
      </c>
      <c r="H11" s="9"/>
      <c r="I11" s="9"/>
      <c r="J11" s="7"/>
    </row>
    <row r="12" customFormat="false" ht="15" hidden="false" customHeight="false" outlineLevel="0" collapsed="false">
      <c r="A12" s="7"/>
      <c r="B12" s="7"/>
      <c r="C12" s="8"/>
      <c r="D12" s="7"/>
      <c r="E12" s="7"/>
      <c r="F12" s="7"/>
      <c r="G12" s="5" t="n">
        <f aca="false">IF(F12="Y",0,IFERROR(Summary!$B$2-E12,""))</f>
        <v>45891</v>
      </c>
      <c r="H12" s="9"/>
      <c r="I12" s="9"/>
      <c r="J12" s="7"/>
    </row>
    <row r="13" customFormat="false" ht="15" hidden="false" customHeight="false" outlineLevel="0" collapsed="false">
      <c r="A13" s="7"/>
      <c r="B13" s="7"/>
      <c r="C13" s="8"/>
      <c r="D13" s="7"/>
      <c r="E13" s="7"/>
      <c r="F13" s="7"/>
      <c r="G13" s="5" t="n">
        <f aca="false">IF(F13="Y",0,IFERROR(Summary!$B$2-E13,""))</f>
        <v>45891</v>
      </c>
      <c r="H13" s="9"/>
      <c r="I13" s="9"/>
      <c r="J13" s="7"/>
    </row>
    <row r="14" customFormat="false" ht="15" hidden="false" customHeight="false" outlineLevel="0" collapsed="false">
      <c r="A14" s="7"/>
      <c r="B14" s="7"/>
      <c r="C14" s="8"/>
      <c r="D14" s="7"/>
      <c r="E14" s="7"/>
      <c r="F14" s="7"/>
      <c r="G14" s="5" t="n">
        <f aca="false">IF(F14="Y",0,IFERROR(Summary!$B$2-E14,""))</f>
        <v>45891</v>
      </c>
      <c r="H14" s="9"/>
      <c r="I14" s="9"/>
      <c r="J14" s="7"/>
    </row>
    <row r="15" customFormat="false" ht="15" hidden="false" customHeight="false" outlineLevel="0" collapsed="false">
      <c r="A15" s="7"/>
      <c r="B15" s="7"/>
      <c r="C15" s="8"/>
      <c r="D15" s="7"/>
      <c r="E15" s="7"/>
      <c r="F15" s="7"/>
      <c r="G15" s="5" t="n">
        <f aca="false">IF(F15="Y",0,IFERROR(Summary!$B$2-E15,""))</f>
        <v>45891</v>
      </c>
      <c r="H15" s="9"/>
      <c r="I15" s="9"/>
      <c r="J15" s="7"/>
    </row>
    <row r="16" customFormat="false" ht="15" hidden="false" customHeight="false" outlineLevel="0" collapsed="false">
      <c r="A16" s="7"/>
      <c r="B16" s="7"/>
      <c r="C16" s="8"/>
      <c r="D16" s="7"/>
      <c r="E16" s="7"/>
      <c r="F16" s="7"/>
      <c r="G16" s="5" t="n">
        <f aca="false">IF(F16="Y",0,IFERROR(Summary!$B$2-E16,""))</f>
        <v>45891</v>
      </c>
      <c r="H16" s="9"/>
      <c r="I16" s="9"/>
      <c r="J16" s="7"/>
    </row>
    <row r="17" customFormat="false" ht="15" hidden="false" customHeight="false" outlineLevel="0" collapsed="false">
      <c r="A17" s="7"/>
      <c r="B17" s="7"/>
      <c r="C17" s="8"/>
      <c r="D17" s="7"/>
      <c r="E17" s="7"/>
      <c r="F17" s="7"/>
      <c r="G17" s="5" t="n">
        <f aca="false">IF(F17="Y",0,IFERROR(Summary!$B$2-E17,""))</f>
        <v>45891</v>
      </c>
      <c r="H17" s="9"/>
      <c r="I17" s="9"/>
      <c r="J17" s="7"/>
    </row>
    <row r="18" customFormat="false" ht="15" hidden="false" customHeight="false" outlineLevel="0" collapsed="false">
      <c r="A18" s="7"/>
      <c r="B18" s="7"/>
      <c r="C18" s="8"/>
      <c r="D18" s="7"/>
      <c r="E18" s="7"/>
      <c r="F18" s="7"/>
      <c r="G18" s="5" t="n">
        <f aca="false">IF(F18="Y",0,IFERROR(Summary!$B$2-E18,""))</f>
        <v>45891</v>
      </c>
      <c r="H18" s="9"/>
      <c r="I18" s="9"/>
      <c r="J18" s="7"/>
    </row>
    <row r="19" customFormat="false" ht="15" hidden="false" customHeight="false" outlineLevel="0" collapsed="false">
      <c r="A19" s="7"/>
      <c r="B19" s="7"/>
      <c r="C19" s="8"/>
      <c r="D19" s="7"/>
      <c r="E19" s="7"/>
      <c r="F19" s="7"/>
      <c r="G19" s="5" t="n">
        <f aca="false">IF(F19="Y",0,IFERROR(Summary!$B$2-E19,""))</f>
        <v>45891</v>
      </c>
      <c r="H19" s="9"/>
      <c r="I19" s="9"/>
      <c r="J19" s="7"/>
    </row>
    <row r="20" customFormat="false" ht="15" hidden="false" customHeight="false" outlineLevel="0" collapsed="false">
      <c r="A20" s="7"/>
      <c r="B20" s="7"/>
      <c r="C20" s="8"/>
      <c r="D20" s="7"/>
      <c r="E20" s="7"/>
      <c r="F20" s="7"/>
      <c r="G20" s="5" t="n">
        <f aca="false">IF(F20="Y",0,IFERROR(Summary!$B$2-E20,""))</f>
        <v>45891</v>
      </c>
      <c r="H20" s="9"/>
      <c r="I20" s="9"/>
      <c r="J20" s="7"/>
    </row>
    <row r="21" customFormat="false" ht="15" hidden="false" customHeight="false" outlineLevel="0" collapsed="false">
      <c r="A21" s="7"/>
      <c r="B21" s="7"/>
      <c r="C21" s="8"/>
      <c r="D21" s="7"/>
      <c r="E21" s="7"/>
      <c r="F21" s="7"/>
      <c r="G21" s="5" t="n">
        <f aca="false">IF(F21="Y",0,IFERROR(Summary!$B$2-E21,""))</f>
        <v>45891</v>
      </c>
      <c r="H21" s="9"/>
      <c r="I21" s="9"/>
      <c r="J21" s="7"/>
    </row>
    <row r="22" customFormat="false" ht="15" hidden="false" customHeight="false" outlineLevel="0" collapsed="false">
      <c r="A22" s="7"/>
      <c r="B22" s="7"/>
      <c r="C22" s="8"/>
      <c r="D22" s="7"/>
      <c r="E22" s="7"/>
      <c r="F22" s="7"/>
      <c r="G22" s="5" t="n">
        <f aca="false">IF(F22="Y",0,IFERROR(Summary!$B$2-E22,""))</f>
        <v>45891</v>
      </c>
      <c r="H22" s="9"/>
      <c r="I22" s="9"/>
      <c r="J22" s="7"/>
    </row>
    <row r="23" customFormat="false" ht="15" hidden="false" customHeight="false" outlineLevel="0" collapsed="false">
      <c r="A23" s="7"/>
      <c r="B23" s="7"/>
      <c r="C23" s="8"/>
      <c r="D23" s="7"/>
      <c r="E23" s="7"/>
      <c r="F23" s="7"/>
      <c r="G23" s="5" t="n">
        <f aca="false">IF(F23="Y",0,IFERROR(Summary!$B$2-E23,""))</f>
        <v>45891</v>
      </c>
      <c r="H23" s="9"/>
      <c r="I23" s="9"/>
      <c r="J23" s="7"/>
    </row>
    <row r="24" customFormat="false" ht="15" hidden="false" customHeight="false" outlineLevel="0" collapsed="false">
      <c r="A24" s="7"/>
      <c r="B24" s="7"/>
      <c r="C24" s="8"/>
      <c r="D24" s="7"/>
      <c r="E24" s="7"/>
      <c r="F24" s="7"/>
      <c r="G24" s="5" t="n">
        <f aca="false">IF(F24="Y",0,IFERROR(Summary!$B$2-E24,""))</f>
        <v>45891</v>
      </c>
      <c r="H24" s="9"/>
      <c r="I24" s="9"/>
      <c r="J24" s="7"/>
    </row>
  </sheetData>
  <mergeCells count="1">
    <mergeCell ref="A1:J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</cols>
  <sheetData>
    <row r="1" customFormat="false" ht="16.15" hidden="false" customHeight="false" outlineLevel="0" collapsed="false">
      <c r="A1" s="10" t="s">
        <v>19</v>
      </c>
    </row>
    <row r="2" customFormat="false" ht="15" hidden="false" customHeight="false" outlineLevel="0" collapsed="false">
      <c r="A2" s="11" t="s">
        <v>20</v>
      </c>
      <c r="B2" s="12" t="s">
        <v>21</v>
      </c>
    </row>
    <row r="4" customFormat="false" ht="15" hidden="false" customHeight="false" outlineLevel="0" collapsed="false">
      <c r="A4" s="11" t="s">
        <v>22</v>
      </c>
      <c r="B4" s="13" t="n">
        <f aca="false">SUM(Collection!C4:C24)</f>
        <v>180</v>
      </c>
    </row>
    <row r="5" customFormat="false" ht="15" hidden="false" customHeight="false" outlineLevel="0" collapsed="false">
      <c r="A5" s="11" t="s">
        <v>23</v>
      </c>
      <c r="B5" s="13" t="n">
        <f aca="false">SUMIF(Collection!F4:F24,"Y",Collection!C4:C24)</f>
        <v>0</v>
      </c>
    </row>
    <row r="6" customFormat="false" ht="15" hidden="false" customHeight="false" outlineLevel="0" collapsed="false">
      <c r="A6" s="11" t="s">
        <v>24</v>
      </c>
      <c r="B6" s="13" t="n">
        <f aca="false">B4-B5</f>
        <v>180</v>
      </c>
    </row>
    <row r="7" customFormat="false" ht="15" hidden="false" customHeight="false" outlineLevel="0" collapsed="false">
      <c r="A7" s="11" t="s">
        <v>25</v>
      </c>
      <c r="B7" s="14" t="n">
        <f aca="false">IFERROR(B5/B4,0)</f>
        <v>0</v>
      </c>
    </row>
    <row r="8" customFormat="false" ht="15" hidden="false" customHeight="false" outlineLevel="0" collapsed="false">
      <c r="A8" s="11" t="s">
        <v>26</v>
      </c>
      <c r="B8" s="13" t="n">
        <f aca="false">SUMIFS(Collection!C4:C24,Collection!F4:F24,"N",Collection!G4:G24,"&gt;0")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2026-08-04T05:49:34Z</dcterms:created>
  <dc:creator>openpyxl</dc:creator>
  <dc:description/>
  <dc:language>en-US</dc:language>
  <cp:lastModifiedBy/>
  <dcterms:modified xsi:type="dcterms:W3CDTF">2026-08-04T05:49:34Z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